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<sst xmlns="http://schemas.openxmlformats.org/spreadsheetml/2006/main" count="56" uniqueCount="47">
  <si>
    <t>電子コンパス</t>
    <rPh sb="0" eb="2">
      <t>デンシ</t>
    </rPh>
    <phoneticPr fontId="2"/>
  </si>
  <si>
    <t>超音波センサ</t>
    <rPh sb="0" eb="3">
      <t>チョウオンパ</t>
    </rPh>
    <phoneticPr fontId="2"/>
  </si>
  <si>
    <t>モータドライバ</t>
    <phoneticPr fontId="2"/>
  </si>
  <si>
    <t>ウレタンパイプ</t>
    <phoneticPr fontId="2"/>
  </si>
  <si>
    <t>ステッピングモータ</t>
    <phoneticPr fontId="2"/>
  </si>
  <si>
    <t>HC-SR04(Arduino)</t>
  </si>
  <si>
    <t>756円</t>
  </si>
  <si>
    <t>アクリルアイ</t>
    <phoneticPr fontId="2"/>
  </si>
  <si>
    <t>アクリル板　押出し板 5mm</t>
    <rPh sb="4" eb="5">
      <t>バン</t>
    </rPh>
    <rPh sb="6" eb="8">
      <t>オシダ</t>
    </rPh>
    <rPh sb="9" eb="10">
      <t>バン</t>
    </rPh>
    <phoneticPr fontId="2"/>
  </si>
  <si>
    <t>シャーシ用　330*1000</t>
    <rPh sb="4" eb="5">
      <t>ヨウ</t>
    </rPh>
    <phoneticPr fontId="2"/>
  </si>
  <si>
    <t>アクリル板　押出し板 3mm</t>
    <rPh sb="4" eb="5">
      <t>バン</t>
    </rPh>
    <rPh sb="6" eb="8">
      <t>オシダ</t>
    </rPh>
    <rPh sb="9" eb="10">
      <t>バン</t>
    </rPh>
    <phoneticPr fontId="2"/>
  </si>
  <si>
    <t>オムニ用　330*300</t>
    <rPh sb="3" eb="4">
      <t>ヨウ</t>
    </rPh>
    <phoneticPr fontId="2"/>
  </si>
  <si>
    <t>モータ受け用、柱用　495*495</t>
    <rPh sb="3" eb="4">
      <t>ウ</t>
    </rPh>
    <rPh sb="5" eb="6">
      <t>ヨウ</t>
    </rPh>
    <rPh sb="7" eb="8">
      <t>ハシラ</t>
    </rPh>
    <rPh sb="8" eb="9">
      <t>ヨウ</t>
    </rPh>
    <phoneticPr fontId="2"/>
  </si>
  <si>
    <t>910円</t>
    <rPh sb="3" eb="4">
      <t>エン</t>
    </rPh>
    <phoneticPr fontId="2"/>
  </si>
  <si>
    <t>TA8429HQ</t>
  </si>
  <si>
    <t>670円*2=1340円</t>
    <rPh sb="3" eb="4">
      <t>エン</t>
    </rPh>
    <rPh sb="11" eb="12">
      <t>エン</t>
    </rPh>
    <phoneticPr fontId="2"/>
  </si>
  <si>
    <t>注文コード07283367</t>
    <rPh sb="0" eb="2">
      <t>チュウモン</t>
    </rPh>
    <phoneticPr fontId="2"/>
  </si>
  <si>
    <t>400円</t>
    <rPh sb="3" eb="4">
      <t>エン</t>
    </rPh>
    <phoneticPr fontId="2"/>
  </si>
  <si>
    <t>通販コード　P-06156</t>
  </si>
  <si>
    <t>秋月</t>
    <rPh sb="0" eb="2">
      <t>アキツキ</t>
    </rPh>
    <phoneticPr fontId="2"/>
  </si>
  <si>
    <t>スイッチサイエンス</t>
    <phoneticPr fontId="2"/>
  </si>
  <si>
    <t>〃</t>
    <phoneticPr fontId="2"/>
  </si>
  <si>
    <t>秋月（購入済）</t>
    <rPh sb="0" eb="2">
      <t>アキツキ</t>
    </rPh>
    <rPh sb="3" eb="6">
      <t>コウニュウズミ</t>
    </rPh>
    <phoneticPr fontId="2"/>
  </si>
  <si>
    <t>モノタロウ</t>
    <phoneticPr fontId="2"/>
  </si>
  <si>
    <t>HMC6352(Strawberry-linux)</t>
  </si>
  <si>
    <t>1814円</t>
  </si>
  <si>
    <t>ストロベリーリナックス</t>
    <phoneticPr fontId="2"/>
  </si>
  <si>
    <t>前年度のものを使用予定</t>
    <rPh sb="0" eb="3">
      <t>ゼンネンド</t>
    </rPh>
    <rPh sb="7" eb="9">
      <t>シヨウ</t>
    </rPh>
    <rPh sb="9" eb="11">
      <t>ヨテイ</t>
    </rPh>
    <phoneticPr fontId="2"/>
  </si>
  <si>
    <t>ユニポーラ　ステッピングモーター　PF42T-96C4</t>
    <phoneticPr fontId="2"/>
  </si>
  <si>
    <t>PB用銅線</t>
    <rPh sb="2" eb="3">
      <t>ヨウ</t>
    </rPh>
    <rPh sb="3" eb="5">
      <t>ドウセン</t>
    </rPh>
    <phoneticPr fontId="2"/>
  </si>
  <si>
    <t>PB用バネ</t>
    <rPh sb="2" eb="3">
      <t>ヨウ</t>
    </rPh>
    <phoneticPr fontId="2"/>
  </si>
  <si>
    <t>PB用プラパイプ</t>
    <rPh sb="2" eb="3">
      <t>ヨウ</t>
    </rPh>
    <phoneticPr fontId="2"/>
  </si>
  <si>
    <t>ホームアシスト(仮)</t>
    <rPh sb="8" eb="9">
      <t>カリ</t>
    </rPh>
    <phoneticPr fontId="2"/>
  </si>
  <si>
    <t>検討中</t>
    <rPh sb="0" eb="3">
      <t>ケントウチュウ</t>
    </rPh>
    <phoneticPr fontId="2"/>
  </si>
  <si>
    <t>未定</t>
    <rPh sb="0" eb="2">
      <t>ミテイ</t>
    </rPh>
    <phoneticPr fontId="2"/>
  </si>
  <si>
    <t>品目</t>
    <rPh sb="0" eb="2">
      <t>ヒンモク</t>
    </rPh>
    <phoneticPr fontId="2"/>
  </si>
  <si>
    <t>型番、サイズ</t>
    <rPh sb="0" eb="2">
      <t>カタバン</t>
    </rPh>
    <phoneticPr fontId="2"/>
  </si>
  <si>
    <t>値段*個数</t>
    <rPh sb="0" eb="2">
      <t>ネダン</t>
    </rPh>
    <rPh sb="3" eb="5">
      <t>コスウ</t>
    </rPh>
    <phoneticPr fontId="2"/>
  </si>
  <si>
    <t>備考</t>
    <rPh sb="0" eb="2">
      <t>ビコウ</t>
    </rPh>
    <phoneticPr fontId="2"/>
  </si>
  <si>
    <t>購入店</t>
    <rPh sb="0" eb="2">
      <t>コウニュウ</t>
    </rPh>
    <rPh sb="2" eb="3">
      <t>テン</t>
    </rPh>
    <phoneticPr fontId="2"/>
  </si>
  <si>
    <t>小計</t>
    <rPh sb="0" eb="2">
      <t>ショウケイ</t>
    </rPh>
    <phoneticPr fontId="2"/>
  </si>
  <si>
    <t>&lt;合計金額&gt;</t>
    <rPh sb="1" eb="3">
      <t>ゴウケイ</t>
    </rPh>
    <rPh sb="3" eb="5">
      <t>キンガク</t>
    </rPh>
    <phoneticPr fontId="2"/>
  </si>
  <si>
    <t>1950円</t>
    <rPh sb="4" eb="5">
      <t>エン</t>
    </rPh>
    <phoneticPr fontId="2"/>
  </si>
  <si>
    <t>440円*4=1760円</t>
    <phoneticPr fontId="2"/>
  </si>
  <si>
    <t>571円*2</t>
    <rPh sb="3" eb="4">
      <t>エン</t>
    </rPh>
    <phoneticPr fontId="2"/>
  </si>
  <si>
    <t>15φ×5φ×250L</t>
    <phoneticPr fontId="2"/>
  </si>
  <si>
    <t>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</si>
</sst>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0" fillId="0" borderId="3" xfId="0" applyBorder="1">
      <alignment vertical="center"/>
    </xf>
    <xf numFmtId="0" fontId="1" fillId="0" borderId="3" xfId="1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rawberry-linux.com/catalog/items?code=12106" TargetMode="External"/><Relationship Id="rId1" Type="http://schemas.openxmlformats.org/officeDocument/2006/relationships/hyperlink" Target="http://jp.rs-online.com/web/p/motor-driver-ics/69393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3" sqref="F13"/>
    </sheetView>
  </sheetViews>
  <sheetFormatPr defaultRowHeight="13.5" x14ac:dyDescent="0.15"/>
  <cols>
    <col min="1" max="1" width="35.125" customWidth="1"/>
    <col min="2" max="2" width="42.375" customWidth="1"/>
    <col min="3" max="3" width="16.75" customWidth="1"/>
    <col min="4" max="4" width="21.5" customWidth="1"/>
    <col min="5" max="5" width="20.5" customWidth="1"/>
    <col min="6" max="6" width="10.125" customWidth="1"/>
  </cols>
  <sheetData>
    <row r="1" spans="1:6" ht="14.25" thickBot="1" x14ac:dyDescent="0.2">
      <c r="A1" s="7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</row>
    <row r="2" spans="1:6" ht="14.25" thickTop="1" x14ac:dyDescent="0.15">
      <c r="A2" s="5" t="s">
        <v>0</v>
      </c>
      <c r="B2" s="6" t="s">
        <v>24</v>
      </c>
      <c r="C2" s="8" t="s">
        <v>25</v>
      </c>
      <c r="D2" s="5" t="s">
        <v>27</v>
      </c>
      <c r="E2" s="5" t="s">
        <v>26</v>
      </c>
      <c r="F2" s="5">
        <v>1814</v>
      </c>
    </row>
    <row r="3" spans="1:6" x14ac:dyDescent="0.15">
      <c r="A3" s="2" t="s">
        <v>1</v>
      </c>
      <c r="B3" s="3" t="s">
        <v>5</v>
      </c>
      <c r="C3" s="9" t="s">
        <v>6</v>
      </c>
      <c r="D3" s="2"/>
      <c r="E3" s="2" t="s">
        <v>20</v>
      </c>
      <c r="F3" s="2">
        <f>756</f>
        <v>756</v>
      </c>
    </row>
    <row r="4" spans="1:6" x14ac:dyDescent="0.15">
      <c r="A4" s="2" t="s">
        <v>8</v>
      </c>
      <c r="B4" s="4" t="s">
        <v>9</v>
      </c>
      <c r="C4" s="4" t="s">
        <v>42</v>
      </c>
      <c r="D4" s="2"/>
      <c r="E4" s="2" t="s">
        <v>7</v>
      </c>
      <c r="F4" s="2">
        <f>1950</f>
        <v>1950</v>
      </c>
    </row>
    <row r="5" spans="1:6" x14ac:dyDescent="0.15">
      <c r="A5" s="2"/>
      <c r="B5" s="4" t="s">
        <v>11</v>
      </c>
      <c r="C5" s="4" t="s">
        <v>15</v>
      </c>
      <c r="D5" s="2"/>
      <c r="E5" s="2" t="s">
        <v>21</v>
      </c>
      <c r="F5" s="2">
        <f>670*2</f>
        <v>1340</v>
      </c>
    </row>
    <row r="6" spans="1:6" x14ac:dyDescent="0.15">
      <c r="A6" s="2" t="s">
        <v>10</v>
      </c>
      <c r="B6" s="4" t="s">
        <v>12</v>
      </c>
      <c r="C6" s="4" t="s">
        <v>13</v>
      </c>
      <c r="D6" s="2"/>
      <c r="E6" s="2" t="s">
        <v>21</v>
      </c>
      <c r="F6" s="2">
        <f>910</f>
        <v>910</v>
      </c>
    </row>
    <row r="7" spans="1:6" x14ac:dyDescent="0.15">
      <c r="A7" s="2" t="s">
        <v>2</v>
      </c>
      <c r="B7" s="3" t="s">
        <v>14</v>
      </c>
      <c r="C7" s="9" t="s">
        <v>43</v>
      </c>
      <c r="D7" s="2"/>
      <c r="E7" s="2" t="s">
        <v>22</v>
      </c>
      <c r="F7" s="2">
        <f>440*4</f>
        <v>1760</v>
      </c>
    </row>
    <row r="8" spans="1:6" x14ac:dyDescent="0.15">
      <c r="A8" s="2" t="s">
        <v>3</v>
      </c>
      <c r="B8" s="4" t="s">
        <v>45</v>
      </c>
      <c r="C8" s="4" t="s">
        <v>44</v>
      </c>
      <c r="D8" s="2" t="s">
        <v>16</v>
      </c>
      <c r="E8" s="2" t="s">
        <v>23</v>
      </c>
      <c r="F8" s="2">
        <f>571*2</f>
        <v>1142</v>
      </c>
    </row>
    <row r="9" spans="1:6" x14ac:dyDescent="0.15">
      <c r="A9" s="2" t="s">
        <v>4</v>
      </c>
      <c r="B9" s="4" t="s">
        <v>28</v>
      </c>
      <c r="C9" s="4" t="s">
        <v>17</v>
      </c>
      <c r="D9" s="9" t="s">
        <v>18</v>
      </c>
      <c r="E9" s="2" t="s">
        <v>19</v>
      </c>
      <c r="F9" s="2">
        <f>400</f>
        <v>400</v>
      </c>
    </row>
    <row r="10" spans="1:6" x14ac:dyDescent="0.15">
      <c r="A10" s="2" t="s">
        <v>29</v>
      </c>
      <c r="B10" s="4" t="s">
        <v>33</v>
      </c>
      <c r="C10" s="4" t="s">
        <v>34</v>
      </c>
      <c r="D10" s="2"/>
      <c r="E10" s="2" t="s">
        <v>32</v>
      </c>
      <c r="F10" s="2" t="s">
        <v>46</v>
      </c>
    </row>
    <row r="11" spans="1:6" x14ac:dyDescent="0.15">
      <c r="A11" s="2" t="s">
        <v>30</v>
      </c>
      <c r="B11" s="4" t="s">
        <v>33</v>
      </c>
      <c r="C11" s="4" t="s">
        <v>34</v>
      </c>
      <c r="D11" s="2"/>
      <c r="E11" s="2" t="s">
        <v>32</v>
      </c>
      <c r="F11" s="2" t="s">
        <v>46</v>
      </c>
    </row>
    <row r="12" spans="1:6" x14ac:dyDescent="0.15">
      <c r="A12" s="2" t="s">
        <v>31</v>
      </c>
      <c r="B12" s="4" t="s">
        <v>33</v>
      </c>
      <c r="C12" s="4" t="s">
        <v>34</v>
      </c>
      <c r="D12" s="2"/>
      <c r="E12" s="2" t="s">
        <v>32</v>
      </c>
      <c r="F12" s="2" t="s">
        <v>46</v>
      </c>
    </row>
    <row r="13" spans="1:6" x14ac:dyDescent="0.15">
      <c r="A13" s="2" t="s">
        <v>41</v>
      </c>
      <c r="B13" s="10"/>
      <c r="C13" s="10"/>
      <c r="D13" s="10"/>
      <c r="E13" s="10"/>
      <c r="F13" s="2">
        <f>SUM(F2:F12)</f>
        <v>10072</v>
      </c>
    </row>
    <row r="18" spans="2:2" x14ac:dyDescent="0.15">
      <c r="B18" s="1"/>
    </row>
  </sheetData>
  <phoneticPr fontId="2"/>
  <hyperlinks>
    <hyperlink ref="B7" r:id="rId1" display="http://jp.rs-online.com/web/p/motor-driver-ics/6939305/"/>
    <hyperlink ref="B2" r:id="rId2" display="http://strawberry-linux.com/catalog/items?code=1210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dcterms:created xsi:type="dcterms:W3CDTF">2014-11-21T05:05:20Z</dcterms:created>
  <dcterms:modified xsi:type="dcterms:W3CDTF">2014-11-21T06:33:10Z</dcterms:modified>
</cp:coreProperties>
</file>